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60" yWindow="912" windowWidth="28800" windowHeight="11592"/>
  </bookViews>
  <sheets>
    <sheet name="Records" sheetId="1" r:id="rId1"/>
    <sheet name="Look up lists" sheetId="3" r:id="rId2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</calcChain>
</file>

<file path=xl/sharedStrings.xml><?xml version="1.0" encoding="utf-8"?>
<sst xmlns="http://schemas.openxmlformats.org/spreadsheetml/2006/main" count="215" uniqueCount="143">
  <si>
    <t>ScientificName</t>
  </si>
  <si>
    <t>Date</t>
  </si>
  <si>
    <t>Location</t>
  </si>
  <si>
    <t>GridReference</t>
  </si>
  <si>
    <t>Count</t>
  </si>
  <si>
    <t>Sex/Stage</t>
  </si>
  <si>
    <t>Method</t>
  </si>
  <si>
    <t>Recorder</t>
  </si>
  <si>
    <t>Determiner</t>
  </si>
  <si>
    <t>Original observer</t>
  </si>
  <si>
    <t>Expert which confirmed the species (if applicable) e.g. did a museum currator or licensed bat handler confirm the species was correctly identified</t>
  </si>
  <si>
    <t>Comment</t>
  </si>
  <si>
    <t>Actual date e.g. 14/06/2016 or month e.g 00/06/2016 or year 00/00/2016</t>
  </si>
  <si>
    <r>
      <rPr>
        <b/>
        <i/>
        <sz val="10"/>
        <color theme="1"/>
        <rFont val="Calibri"/>
        <family val="2"/>
        <scheme val="minor"/>
      </rPr>
      <t>present</t>
    </r>
    <r>
      <rPr>
        <i/>
        <sz val="10"/>
        <color theme="1"/>
        <rFont val="Calibri"/>
        <family val="2"/>
        <scheme val="minor"/>
      </rPr>
      <t xml:space="preserve">, 1 , 2, etc Whole numbers only.Estimate is acceptable </t>
    </r>
  </si>
  <si>
    <t>METHOD</t>
  </si>
  <si>
    <t>Scientific name</t>
  </si>
  <si>
    <t>Bat Casualty</t>
  </si>
  <si>
    <t>Adult</t>
  </si>
  <si>
    <t>Chiroptera</t>
  </si>
  <si>
    <t>Bat Casualty - died</t>
  </si>
  <si>
    <t>Adult female</t>
  </si>
  <si>
    <t>Eptesicus serotinus</t>
  </si>
  <si>
    <t>Bat Casualty - euthanised</t>
  </si>
  <si>
    <t>Adult male</t>
  </si>
  <si>
    <t>Myotis</t>
  </si>
  <si>
    <t>Bat Casualty - long term captive</t>
  </si>
  <si>
    <t>Baby</t>
  </si>
  <si>
    <t>Myotis brandtii</t>
  </si>
  <si>
    <t>Bat Casualty - released</t>
  </si>
  <si>
    <t>Baby female</t>
  </si>
  <si>
    <t>Myotis daubentonii</t>
  </si>
  <si>
    <t>Bat detector</t>
  </si>
  <si>
    <t>Baby male</t>
  </si>
  <si>
    <t>Myotis mystacinus</t>
  </si>
  <si>
    <t>Bat mating site</t>
  </si>
  <si>
    <t>Dead</t>
  </si>
  <si>
    <t>Myotis mystacinus/brandtii</t>
  </si>
  <si>
    <t>Bat roost</t>
  </si>
  <si>
    <t>Dead  juvenile</t>
  </si>
  <si>
    <t>Myotis nattereri</t>
  </si>
  <si>
    <t>Bat roost - bat box</t>
  </si>
  <si>
    <t>Dead Adult</t>
  </si>
  <si>
    <t>Nycatlus / Eptesicus serotinus</t>
  </si>
  <si>
    <t>Bat roost - day roost</t>
  </si>
  <si>
    <t>Dead adult female</t>
  </si>
  <si>
    <t>Nyctalus</t>
  </si>
  <si>
    <t>Bat Roost - droppings/ prey remains</t>
  </si>
  <si>
    <t>Dead adult male</t>
  </si>
  <si>
    <t>Nyctalus leisleri</t>
  </si>
  <si>
    <t>Bat roost - exclusion</t>
  </si>
  <si>
    <t>Dead baby</t>
  </si>
  <si>
    <t>Nyctalus noctula</t>
  </si>
  <si>
    <t>Bat roost - feeding roost</t>
  </si>
  <si>
    <t>Dead baby female</t>
  </si>
  <si>
    <t>Pipistrellus</t>
  </si>
  <si>
    <t>Bat roost – hibernation roost</t>
  </si>
  <si>
    <t>Dead baby male</t>
  </si>
  <si>
    <t>Pipistrellus nathusii</t>
  </si>
  <si>
    <t>Bat roost – maternity roost</t>
  </si>
  <si>
    <t>Dead female</t>
  </si>
  <si>
    <t>Pipistrellus pipistrellus</t>
  </si>
  <si>
    <t>Bat roost – night roost</t>
  </si>
  <si>
    <t>Dead juvenile</t>
  </si>
  <si>
    <t>Pipistrellus pygmaeus</t>
  </si>
  <si>
    <t>Bat roost - satellite roost</t>
  </si>
  <si>
    <t>Dead juvenile female</t>
  </si>
  <si>
    <t>Plecotus</t>
  </si>
  <si>
    <t>Bat roost - transitional roost</t>
  </si>
  <si>
    <t>Dead juvenile male</t>
  </si>
  <si>
    <t>Plecotus auritus</t>
  </si>
  <si>
    <t>Bat Roost - tree</t>
  </si>
  <si>
    <t>Dead male</t>
  </si>
  <si>
    <t>Bat swarming site</t>
  </si>
  <si>
    <t>Female</t>
  </si>
  <si>
    <t>Commuting</t>
  </si>
  <si>
    <t>Juvenile</t>
  </si>
  <si>
    <t>Dead / casualty (not road)</t>
  </si>
  <si>
    <t>Juvenile female</t>
  </si>
  <si>
    <t>Dung or other signs</t>
  </si>
  <si>
    <t>Juvenile male</t>
  </si>
  <si>
    <t>Emerging</t>
  </si>
  <si>
    <t>Male</t>
  </si>
  <si>
    <t>Field Record</t>
  </si>
  <si>
    <t>Mixed sex / stage</t>
  </si>
  <si>
    <t>Foraging</t>
  </si>
  <si>
    <t>Literature Record</t>
  </si>
  <si>
    <t>Swarming</t>
  </si>
  <si>
    <t>Trapped</t>
  </si>
  <si>
    <t>Trapped – harp trap</t>
  </si>
  <si>
    <t>Trapped – mist net</t>
  </si>
  <si>
    <t>Trapped – net</t>
  </si>
  <si>
    <t>Visual</t>
  </si>
  <si>
    <t>DROP DOWN LIST adult, juvenile, baby, mixed sex/stage male, female, dead</t>
  </si>
  <si>
    <t xml:space="preserve">DROP DOWN LIST        For example Bat Roost,  </t>
  </si>
  <si>
    <t>Everything else you think should be in a record. For example the direction the bat was flying or what it was doing</t>
  </si>
  <si>
    <t>Common Name</t>
  </si>
  <si>
    <t>Bat species</t>
  </si>
  <si>
    <t>Serotine</t>
  </si>
  <si>
    <t>Myotis species</t>
  </si>
  <si>
    <t>Brandt's bat</t>
  </si>
  <si>
    <t>Daubenton's bat</t>
  </si>
  <si>
    <t>Whiskered bat</t>
  </si>
  <si>
    <t>Whiskered / Brandt's bat</t>
  </si>
  <si>
    <t>Natterer's bat</t>
  </si>
  <si>
    <t>Noctule / Leisler's bat</t>
  </si>
  <si>
    <t>Leisler's bat</t>
  </si>
  <si>
    <t>Noctule</t>
  </si>
  <si>
    <t>Pipistrelle species</t>
  </si>
  <si>
    <t>Nathusius' pipistrelle</t>
  </si>
  <si>
    <t>Common pipistrelle</t>
  </si>
  <si>
    <t>Soprano pipistrelle</t>
  </si>
  <si>
    <t>Long-eared species</t>
  </si>
  <si>
    <t>Brown Long-eared bat</t>
  </si>
  <si>
    <t>Plecotus austriacus</t>
  </si>
  <si>
    <t>Grey long-eared bat</t>
  </si>
  <si>
    <t>Noctule / Leisler's / serotine</t>
  </si>
  <si>
    <t>Barbastelle</t>
  </si>
  <si>
    <t>Barbastella barbastellus</t>
  </si>
  <si>
    <t>Rhinolophus hipposideros</t>
  </si>
  <si>
    <t>Lesser Horseshoe</t>
  </si>
  <si>
    <t>Greater Horseshoe</t>
  </si>
  <si>
    <t>Rhinolophus ferrumequinum</t>
  </si>
  <si>
    <t>Myotis myotis</t>
  </si>
  <si>
    <t>Greater Mouse-eared</t>
  </si>
  <si>
    <t>Myotis bechsteinii</t>
  </si>
  <si>
    <t>Bechstein's bat</t>
  </si>
  <si>
    <t>Myotis alcathoe</t>
  </si>
  <si>
    <t>Alcathoe bat</t>
  </si>
  <si>
    <t>Bat species not typically found in South Lancs</t>
  </si>
  <si>
    <t>Should fill automatically, please fill in scientific names column.</t>
  </si>
  <si>
    <t>Site name or location description such as Ramsbottom or Scotsmans Flash</t>
  </si>
  <si>
    <t>Survey - pre dawn</t>
  </si>
  <si>
    <t>Survey - post dusk</t>
  </si>
  <si>
    <t>Survey - daylight</t>
  </si>
  <si>
    <t>Survey - nocturnal</t>
  </si>
  <si>
    <t>Survey - transect</t>
  </si>
  <si>
    <t>Survey - static detector</t>
  </si>
  <si>
    <t>ExternalRecordKey</t>
  </si>
  <si>
    <t>include your own record reference if applicable</t>
  </si>
  <si>
    <t>DROP DOWN LIST  - just try if not sure, common name will pop up in the next column</t>
  </si>
  <si>
    <t>More accurate the better if available. Grid References should be in standard format to 10 metres, e.g. SJ89538994. (NO SPACES) Lookup grid references at UKGrid Reference Finder</t>
  </si>
  <si>
    <t>Please email to:</t>
  </si>
  <si>
    <t xml:space="preserve">hbbatsurveys@outlook.com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</si>
</sst>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5" fillId="2" borderId="1" xfId="0" applyFont="1" applyFill="1" applyBorder="1"/>
    <xf numFmtId="0" fontId="0" fillId="0" borderId="1" xfId="0" applyBorder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8" fillId="4" borderId="0" xfId="0" applyFont="1" applyFill="1"/>
    <xf numFmtId="0" fontId="8" fillId="5" borderId="0" xfId="0" applyFont="1" applyFill="1"/>
    <xf numFmtId="0" fontId="9" fillId="6" borderId="0" xfId="0" applyFont="1" applyFill="1" applyAlignment="1">
      <alignment vertical="top" wrapText="1"/>
    </xf>
    <xf numFmtId="0" fontId="8" fillId="4" borderId="0" xfId="0" applyFont="1" applyFill="1" applyAlignment="1">
      <alignment vertical="center"/>
    </xf>
    <xf numFmtId="0" fontId="9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8" fillId="6" borderId="0" xfId="0" applyFont="1" applyFill="1"/>
    <xf numFmtId="0" fontId="11" fillId="0" borderId="0" xfId="0" applyFont="1"/>
    <xf numFmtId="0" fontId="1" fillId="6" borderId="0" xfId="0" applyFont="1" applyFill="1"/>
    <xf numFmtId="0" fontId="0" fillId="0" borderId="0" xfId="0" applyAlignment="1"/>
    <xf numFmtId="0" fontId="11" fillId="0" borderId="0" xfId="0" applyFont="1" applyAlignment="1"/>
    <xf numFmtId="0" fontId="9" fillId="0" borderId="0" xfId="0" applyFont="1" applyFill="1" applyAlignment="1">
      <alignment vertical="top"/>
    </xf>
    <xf numFmtId="0" fontId="1" fillId="0" borderId="0" xfId="0" applyFont="1" applyFill="1" applyAlignment="1"/>
    <xf numFmtId="0" fontId="8" fillId="0" borderId="0" xfId="0" applyFont="1" applyFill="1" applyAlignment="1"/>
    <xf numFmtId="0" fontId="4" fillId="3" borderId="2" xfId="0" applyFont="1" applyFill="1" applyBorder="1" applyAlignment="1">
      <alignment vertical="top" wrapText="1"/>
    </xf>
    <xf numFmtId="0" fontId="0" fillId="0" borderId="0" xfId="0"/>
    <xf numFmtId="0" fontId="7" fillId="4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/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0" fillId="0" borderId="0" xfId="0" applyBorder="1"/>
    <xf numFmtId="0" fontId="2" fillId="0" borderId="0" xfId="1"/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bbatsurveys@outlook.com" TargetMode="External"/><Relationship Id="rId2" Type="http://schemas.openxmlformats.org/officeDocument/2006/relationships/hyperlink" Target="https://gmwildlife.org.uk/mapapp" TargetMode="External"/><Relationship Id="rId1" Type="http://schemas.openxmlformats.org/officeDocument/2006/relationships/hyperlink" Target="https://data.nbn.org.uk/Tax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pane ySplit="3" topLeftCell="A4" activePane="bottomLeft" state="frozen"/>
      <selection pane="bottomLeft" activeCell="B10" sqref="B10"/>
    </sheetView>
  </sheetViews>
  <sheetFormatPr defaultRowHeight="14.4" x14ac:dyDescent="0.3"/>
  <cols>
    <col min="1" max="1" width="19.5546875" style="2" customWidth="1"/>
    <col min="2" max="3" width="24.88671875" style="2" customWidth="1"/>
    <col min="4" max="4" width="23.109375" style="2" customWidth="1"/>
    <col min="5" max="5" width="23.33203125" style="2" customWidth="1"/>
    <col min="6" max="6" width="35.6640625" style="2" customWidth="1"/>
    <col min="7" max="7" width="16.33203125" style="2" customWidth="1"/>
    <col min="8" max="8" width="17" style="2" customWidth="1"/>
    <col min="9" max="9" width="18.44140625" style="2" customWidth="1"/>
    <col min="10" max="11" width="25.6640625" style="2" customWidth="1"/>
    <col min="12" max="12" width="51.33203125" style="2" customWidth="1"/>
    <col min="13" max="16384" width="8.88671875" style="2"/>
  </cols>
  <sheetData>
    <row r="1" spans="1:12" s="31" customFormat="1" x14ac:dyDescent="0.3">
      <c r="A1" s="2" t="s">
        <v>141</v>
      </c>
      <c r="B1" s="32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customFormat="1" ht="15.6" x14ac:dyDescent="0.3">
      <c r="A2" s="28" t="s">
        <v>137</v>
      </c>
      <c r="B2" s="1" t="s">
        <v>0</v>
      </c>
      <c r="C2" s="1" t="s">
        <v>95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customFormat="1" ht="59.4" customHeight="1" x14ac:dyDescent="0.3">
      <c r="A3" s="20" t="s">
        <v>138</v>
      </c>
      <c r="B3" s="29" t="s">
        <v>139</v>
      </c>
      <c r="C3" s="30" t="s">
        <v>129</v>
      </c>
      <c r="D3" s="20" t="s">
        <v>12</v>
      </c>
      <c r="E3" s="20" t="s">
        <v>130</v>
      </c>
      <c r="F3" s="29" t="s">
        <v>140</v>
      </c>
      <c r="G3" s="20" t="s">
        <v>13</v>
      </c>
      <c r="H3" s="20" t="s">
        <v>92</v>
      </c>
      <c r="I3" s="20" t="s">
        <v>93</v>
      </c>
      <c r="J3" s="20" t="s">
        <v>9</v>
      </c>
      <c r="K3" s="20" t="s">
        <v>10</v>
      </c>
      <c r="L3" s="20" t="s">
        <v>94</v>
      </c>
    </row>
    <row r="4" spans="1:12" x14ac:dyDescent="0.3">
      <c r="C4" s="2" t="str">
        <f>IFERROR(VLOOKUP(B4,'Look up lists'!$C$2:$D$26,2,0),"")</f>
        <v/>
      </c>
    </row>
    <row r="5" spans="1:12" x14ac:dyDescent="0.3">
      <c r="C5" s="2" t="str">
        <f>IFERROR(VLOOKUP(B5,'Look up lists'!$C$2:$D$26,2,0),"")</f>
        <v/>
      </c>
    </row>
    <row r="6" spans="1:12" x14ac:dyDescent="0.3">
      <c r="C6" s="2" t="str">
        <f>IFERROR(VLOOKUP(B6,'Look up lists'!$C$2:$D$26,2,0),"")</f>
        <v/>
      </c>
    </row>
    <row r="7" spans="1:12" x14ac:dyDescent="0.3">
      <c r="C7" s="2" t="str">
        <f>IFERROR(VLOOKUP(B7,'Look up lists'!$C$2:$D$26,2,0),"")</f>
        <v/>
      </c>
    </row>
    <row r="8" spans="1:12" x14ac:dyDescent="0.3">
      <c r="C8" s="2" t="str">
        <f>IFERROR(VLOOKUP(B8,'Look up lists'!$C$2:$D$26,2,0),"")</f>
        <v/>
      </c>
    </row>
    <row r="9" spans="1:12" x14ac:dyDescent="0.3">
      <c r="C9" s="2" t="str">
        <f>IFERROR(VLOOKUP(B9,'Look up lists'!$C$2:$D$26,2,0),"")</f>
        <v/>
      </c>
    </row>
    <row r="10" spans="1:12" x14ac:dyDescent="0.3">
      <c r="C10" s="2" t="str">
        <f>IFERROR(VLOOKUP(B10,'Look up lists'!$C$2:$D$26,2,0),"")</f>
        <v/>
      </c>
    </row>
    <row r="11" spans="1:12" x14ac:dyDescent="0.3">
      <c r="C11" s="2" t="str">
        <f>IFERROR(VLOOKUP(B11,'Look up lists'!$C$2:$D$26,2,0),"")</f>
        <v/>
      </c>
    </row>
    <row r="12" spans="1:12" x14ac:dyDescent="0.3">
      <c r="C12" s="2" t="str">
        <f>IFERROR(VLOOKUP(B12,'Look up lists'!$C$2:$D$26,2,0),"")</f>
        <v/>
      </c>
    </row>
    <row r="13" spans="1:12" x14ac:dyDescent="0.3">
      <c r="C13" s="2" t="str">
        <f>IFERROR(VLOOKUP(B13,'Look up lists'!$C$2:$D$26,2,0),"")</f>
        <v/>
      </c>
    </row>
    <row r="14" spans="1:12" x14ac:dyDescent="0.3">
      <c r="C14" s="2" t="str">
        <f>IFERROR(VLOOKUP(B14,'Look up lists'!$C$2:$D$26,2,0),"")</f>
        <v/>
      </c>
    </row>
    <row r="15" spans="1:12" x14ac:dyDescent="0.3">
      <c r="C15" s="2" t="str">
        <f>IFERROR(VLOOKUP(B15,'Look up lists'!$C$2:$D$26,2,0),"")</f>
        <v/>
      </c>
    </row>
    <row r="16" spans="1:12" x14ac:dyDescent="0.3">
      <c r="C16" s="2" t="str">
        <f>IFERROR(VLOOKUP(B16,'Look up lists'!$C$2:$D$26,2,0),"")</f>
        <v/>
      </c>
    </row>
    <row r="17" spans="3:3" x14ac:dyDescent="0.3">
      <c r="C17" s="2" t="str">
        <f>IFERROR(VLOOKUP(B17,'Look up lists'!$C$2:$D$26,2,0),"")</f>
        <v/>
      </c>
    </row>
    <row r="18" spans="3:3" x14ac:dyDescent="0.3">
      <c r="C18" s="2" t="str">
        <f>IFERROR(VLOOKUP(B18,'Look up lists'!$C$2:$D$26,2,0),"")</f>
        <v/>
      </c>
    </row>
    <row r="19" spans="3:3" x14ac:dyDescent="0.3">
      <c r="C19" s="2" t="str">
        <f>IFERROR(VLOOKUP(B19,'Look up lists'!$C$2:$D$26,2,0),"")</f>
        <v/>
      </c>
    </row>
    <row r="20" spans="3:3" x14ac:dyDescent="0.3">
      <c r="C20" s="2" t="str">
        <f>IFERROR(VLOOKUP(B20,'Look up lists'!$C$2:$D$26,2,0),"")</f>
        <v/>
      </c>
    </row>
    <row r="21" spans="3:3" x14ac:dyDescent="0.3">
      <c r="C21" s="2" t="str">
        <f>IFERROR(VLOOKUP(B21,'Look up lists'!$C$2:$D$26,2,0),"")</f>
        <v/>
      </c>
    </row>
    <row r="22" spans="3:3" x14ac:dyDescent="0.3">
      <c r="C22" s="2" t="str">
        <f>IFERROR(VLOOKUP(B22,'Look up lists'!$C$2:$D$26,2,0),"")</f>
        <v/>
      </c>
    </row>
    <row r="23" spans="3:3" x14ac:dyDescent="0.3">
      <c r="C23" s="2" t="str">
        <f>IFERROR(VLOOKUP(B23,'Look up lists'!$C$2:$D$26,2,0),"")</f>
        <v/>
      </c>
    </row>
    <row r="24" spans="3:3" x14ac:dyDescent="0.3">
      <c r="C24" s="2" t="str">
        <f>IFERROR(VLOOKUP(B24,'Look up lists'!$C$2:$D$26,2,0),"")</f>
        <v/>
      </c>
    </row>
    <row r="25" spans="3:3" x14ac:dyDescent="0.3">
      <c r="C25" s="2" t="str">
        <f>IFERROR(VLOOKUP(B25,'Look up lists'!$C$2:$D$26,2,0),"")</f>
        <v/>
      </c>
    </row>
    <row r="26" spans="3:3" x14ac:dyDescent="0.3">
      <c r="C26" s="2" t="str">
        <f>IFERROR(VLOOKUP(B26,'Look up lists'!$C$2:$D$26,2,0),"")</f>
        <v/>
      </c>
    </row>
    <row r="27" spans="3:3" x14ac:dyDescent="0.3">
      <c r="C27" s="2" t="str">
        <f>IFERROR(VLOOKUP(B27,'Look up lists'!$C$2:$D$26,2,0),"")</f>
        <v/>
      </c>
    </row>
    <row r="28" spans="3:3" x14ac:dyDescent="0.3">
      <c r="C28" s="2" t="str">
        <f>IFERROR(VLOOKUP(B28,'Look up lists'!$C$2:$D$26,2,0),"")</f>
        <v/>
      </c>
    </row>
    <row r="29" spans="3:3" x14ac:dyDescent="0.3">
      <c r="C29" s="2" t="str">
        <f>IFERROR(VLOOKUP(B29,'Look up lists'!$C$2:$D$26,2,0),"")</f>
        <v/>
      </c>
    </row>
    <row r="30" spans="3:3" x14ac:dyDescent="0.3">
      <c r="C30" s="2" t="str">
        <f>IFERROR(VLOOKUP(B30,'Look up lists'!$C$2:$D$26,2,0),"")</f>
        <v/>
      </c>
    </row>
    <row r="31" spans="3:3" x14ac:dyDescent="0.3">
      <c r="C31" s="2" t="str">
        <f>IFERROR(VLOOKUP(B31,'Look up lists'!$C$2:$D$26,2,0),"")</f>
        <v/>
      </c>
    </row>
    <row r="32" spans="3:3" x14ac:dyDescent="0.3">
      <c r="C32" s="2" t="str">
        <f>IFERROR(VLOOKUP(B32,'Look up lists'!$C$2:$D$26,2,0),"")</f>
        <v/>
      </c>
    </row>
    <row r="33" spans="3:3" x14ac:dyDescent="0.3">
      <c r="C33" s="2" t="str">
        <f>IFERROR(VLOOKUP(B33,'Look up lists'!$C$2:$D$26,2,0),"")</f>
        <v/>
      </c>
    </row>
    <row r="34" spans="3:3" x14ac:dyDescent="0.3">
      <c r="C34" s="2" t="str">
        <f>IFERROR(VLOOKUP(B34,'Look up lists'!$C$2:$D$26,2,0),"")</f>
        <v/>
      </c>
    </row>
    <row r="35" spans="3:3" x14ac:dyDescent="0.3">
      <c r="C35" s="2" t="str">
        <f>IFERROR(VLOOKUP(B35,'Look up lists'!$C$2:$D$26,2,0),"")</f>
        <v/>
      </c>
    </row>
    <row r="36" spans="3:3" x14ac:dyDescent="0.3">
      <c r="C36" s="2" t="str">
        <f>IFERROR(VLOOKUP(B36,'Look up lists'!$C$2:$D$26,2,0),"")</f>
        <v/>
      </c>
    </row>
  </sheetData>
  <hyperlinks>
    <hyperlink ref="B3" r:id="rId1" display="scientific names can be looked up here https://data.nbn.org.uk/Taxa"/>
    <hyperlink ref="F3" r:id="rId2" display="More accurate the better if available. Grid References should be in standard format e.g. SJ89538994 being a 10m2 adjacent to the town hall. Check grid references here https://gmwildlife.org.uk/mapapp"/>
    <hyperlink ref="B1" r:id="rId3" display="mailto:hbbatsurveys@outlook.com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6FA1ED6-3D1F-4C13-AE68-B74D674E9514}">
            <xm:f>$B4='Look up lists'!$H$10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2" id="{ED942DF8-E17E-4C3B-A850-9D24EABA0E01}">
            <xm:f>$B4='Look up lists'!$H$9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3" id="{236AEF45-B93F-4739-9108-EE517309A46D}">
            <xm:f>$B4='Look up lists'!$H$8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4" id="{B45EDF31-09F4-41C2-A05C-B9CDE625602E}">
            <xm:f>$B4='Look up lists'!$H$7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5" id="{6B4DA4B0-F6DF-450C-8F81-F8FDE39B569D}">
            <xm:f>$B4='Look up lists'!$H$6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6" id="{AAE25358-3D03-4CCD-9ED5-D1938FE9B11B}">
            <xm:f>$B4='Look up lists'!$H$5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7" id="{3DDA142C-A05D-4B2E-92B6-16A6F7FB4855}">
            <xm:f>$B4='Look up lists'!$H$5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8" id="{99C83BEE-9EBF-4651-B8FD-75C861A4A0AE}">
            <xm:f>$B4='Look up lists'!$H$4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9" id="{CD9B99AF-FA88-4E1E-B70D-B57077F11BDD}">
            <xm:f>$B4='Look up lists'!$H$3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14:cfRule type="expression" priority="10" id="{AA337FD6-DAD3-4143-89A7-7D48E6469340}">
            <xm:f>$B4='Look up lists'!$H$2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B4:L999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'Look up lists'!$C$2:$C$26</xm:f>
          </x14:formula1>
          <xm:sqref>B4:B1048576</xm:sqref>
        </x14:dataValidation>
        <x14:dataValidation type="list" allowBlank="1" showInputMessage="1" showErrorMessage="1">
          <x14:formula1>
            <xm:f>'Look up lists'!$N$2:$N$26</xm:f>
          </x14:formula1>
          <xm:sqref>H4:H1048576</xm:sqref>
        </x14:dataValidation>
        <x14:dataValidation type="list" allowBlank="1" showInputMessage="1" showErrorMessage="1">
          <x14:formula1>
            <xm:f>'Look up lists'!$M$2:$M$40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C1" workbookViewId="0">
      <selection activeCell="M2" sqref="M2:M40"/>
    </sheetView>
  </sheetViews>
  <sheetFormatPr defaultRowHeight="14.4" x14ac:dyDescent="0.3"/>
  <cols>
    <col min="1" max="1" width="35.44140625" hidden="1" customWidth="1"/>
    <col min="2" max="2" width="20.5546875" hidden="1" customWidth="1"/>
    <col min="3" max="3" width="27" bestFit="1" customWidth="1"/>
    <col min="8" max="8" width="9.109375" style="15" customWidth="1"/>
    <col min="13" max="13" width="37.6640625" customWidth="1"/>
    <col min="14" max="14" width="28.109375" customWidth="1"/>
  </cols>
  <sheetData>
    <row r="1" spans="1:14" x14ac:dyDescent="0.3">
      <c r="A1" s="3" t="s">
        <v>14</v>
      </c>
      <c r="B1" s="4" t="s">
        <v>5</v>
      </c>
      <c r="C1" s="5" t="s">
        <v>15</v>
      </c>
      <c r="D1" s="13" t="s">
        <v>95</v>
      </c>
      <c r="H1" s="16" t="s">
        <v>128</v>
      </c>
      <c r="M1" s="22" t="s">
        <v>14</v>
      </c>
      <c r="N1" s="23" t="s">
        <v>5</v>
      </c>
    </row>
    <row r="2" spans="1:14" x14ac:dyDescent="0.3">
      <c r="A2" s="6" t="s">
        <v>16</v>
      </c>
      <c r="B2" s="7" t="s">
        <v>17</v>
      </c>
      <c r="C2" s="8" t="s">
        <v>18</v>
      </c>
      <c r="D2" t="s">
        <v>96</v>
      </c>
      <c r="H2" s="17" t="s">
        <v>21</v>
      </c>
      <c r="M2" s="24" t="s">
        <v>16</v>
      </c>
      <c r="N2" s="25" t="s">
        <v>17</v>
      </c>
    </row>
    <row r="3" spans="1:14" x14ac:dyDescent="0.3">
      <c r="A3" s="6" t="s">
        <v>19</v>
      </c>
      <c r="B3" s="7" t="s">
        <v>20</v>
      </c>
      <c r="C3" s="8" t="s">
        <v>21</v>
      </c>
      <c r="D3" t="s">
        <v>97</v>
      </c>
      <c r="H3" s="17" t="s">
        <v>48</v>
      </c>
      <c r="M3" s="24" t="s">
        <v>19</v>
      </c>
      <c r="N3" s="25" t="s">
        <v>20</v>
      </c>
    </row>
    <row r="4" spans="1:14" x14ac:dyDescent="0.3">
      <c r="A4" s="6" t="s">
        <v>22</v>
      </c>
      <c r="B4" s="7" t="s">
        <v>23</v>
      </c>
      <c r="C4" s="8" t="s">
        <v>24</v>
      </c>
      <c r="D4" t="s">
        <v>98</v>
      </c>
      <c r="H4" s="17" t="s">
        <v>113</v>
      </c>
      <c r="M4" s="24" t="s">
        <v>22</v>
      </c>
      <c r="N4" s="25" t="s">
        <v>23</v>
      </c>
    </row>
    <row r="5" spans="1:14" x14ac:dyDescent="0.3">
      <c r="A5" s="6" t="s">
        <v>25</v>
      </c>
      <c r="B5" s="7" t="s">
        <v>26</v>
      </c>
      <c r="C5" s="8" t="s">
        <v>27</v>
      </c>
      <c r="D5" t="s">
        <v>99</v>
      </c>
      <c r="H5" s="18" t="s">
        <v>117</v>
      </c>
      <c r="M5" s="24" t="s">
        <v>25</v>
      </c>
      <c r="N5" s="25" t="s">
        <v>26</v>
      </c>
    </row>
    <row r="6" spans="1:14" x14ac:dyDescent="0.3">
      <c r="A6" s="6" t="s">
        <v>28</v>
      </c>
      <c r="B6" s="7" t="s">
        <v>29</v>
      </c>
      <c r="C6" s="8" t="s">
        <v>30</v>
      </c>
      <c r="D6" t="s">
        <v>100</v>
      </c>
      <c r="H6" s="19" t="s">
        <v>118</v>
      </c>
      <c r="M6" s="24" t="s">
        <v>28</v>
      </c>
      <c r="N6" s="25" t="s">
        <v>29</v>
      </c>
    </row>
    <row r="7" spans="1:14" x14ac:dyDescent="0.3">
      <c r="A7" s="9" t="s">
        <v>31</v>
      </c>
      <c r="B7" s="7" t="s">
        <v>32</v>
      </c>
      <c r="C7" s="8" t="s">
        <v>33</v>
      </c>
      <c r="D7" t="s">
        <v>101</v>
      </c>
      <c r="H7" s="19" t="s">
        <v>121</v>
      </c>
      <c r="M7" s="26" t="s">
        <v>31</v>
      </c>
      <c r="N7" s="25" t="s">
        <v>32</v>
      </c>
    </row>
    <row r="8" spans="1:14" x14ac:dyDescent="0.3">
      <c r="A8" s="6" t="s">
        <v>34</v>
      </c>
      <c r="B8" s="7" t="s">
        <v>35</v>
      </c>
      <c r="C8" s="10" t="s">
        <v>36</v>
      </c>
      <c r="D8" t="s">
        <v>102</v>
      </c>
      <c r="H8" s="18" t="s">
        <v>122</v>
      </c>
      <c r="M8" s="24" t="s">
        <v>34</v>
      </c>
      <c r="N8" s="25" t="s">
        <v>35</v>
      </c>
    </row>
    <row r="9" spans="1:14" x14ac:dyDescent="0.3">
      <c r="A9" s="9" t="s">
        <v>37</v>
      </c>
      <c r="B9" s="7" t="s">
        <v>38</v>
      </c>
      <c r="C9" s="8" t="s">
        <v>39</v>
      </c>
      <c r="D9" t="s">
        <v>103</v>
      </c>
      <c r="H9" s="18" t="s">
        <v>124</v>
      </c>
      <c r="M9" s="26" t="s">
        <v>37</v>
      </c>
      <c r="N9" s="25" t="s">
        <v>38</v>
      </c>
    </row>
    <row r="10" spans="1:14" x14ac:dyDescent="0.3">
      <c r="A10" s="6" t="s">
        <v>40</v>
      </c>
      <c r="B10" s="7" t="s">
        <v>41</v>
      </c>
      <c r="C10" s="11" t="s">
        <v>42</v>
      </c>
      <c r="D10" t="s">
        <v>115</v>
      </c>
      <c r="H10" s="18" t="s">
        <v>126</v>
      </c>
      <c r="M10" s="24" t="s">
        <v>40</v>
      </c>
      <c r="N10" s="25" t="s">
        <v>41</v>
      </c>
    </row>
    <row r="11" spans="1:14" x14ac:dyDescent="0.3">
      <c r="A11" s="6" t="s">
        <v>43</v>
      </c>
      <c r="B11" s="7" t="s">
        <v>44</v>
      </c>
      <c r="C11" s="8" t="s">
        <v>45</v>
      </c>
      <c r="D11" t="s">
        <v>104</v>
      </c>
      <c r="M11" s="24" t="s">
        <v>43</v>
      </c>
      <c r="N11" s="25" t="s">
        <v>44</v>
      </c>
    </row>
    <row r="12" spans="1:14" x14ac:dyDescent="0.3">
      <c r="A12" s="6" t="s">
        <v>46</v>
      </c>
      <c r="B12" s="7" t="s">
        <v>47</v>
      </c>
      <c r="C12" s="8" t="s">
        <v>48</v>
      </c>
      <c r="D12" t="s">
        <v>105</v>
      </c>
      <c r="M12" s="24" t="s">
        <v>46</v>
      </c>
      <c r="N12" s="25" t="s">
        <v>47</v>
      </c>
    </row>
    <row r="13" spans="1:14" x14ac:dyDescent="0.3">
      <c r="A13" s="6" t="s">
        <v>49</v>
      </c>
      <c r="B13" s="7" t="s">
        <v>50</v>
      </c>
      <c r="C13" s="8" t="s">
        <v>51</v>
      </c>
      <c r="D13" t="s">
        <v>106</v>
      </c>
      <c r="M13" s="24" t="s">
        <v>49</v>
      </c>
      <c r="N13" s="25" t="s">
        <v>50</v>
      </c>
    </row>
    <row r="14" spans="1:14" x14ac:dyDescent="0.3">
      <c r="A14" s="6" t="s">
        <v>52</v>
      </c>
      <c r="B14" s="7" t="s">
        <v>53</v>
      </c>
      <c r="C14" s="8" t="s">
        <v>54</v>
      </c>
      <c r="D14" t="s">
        <v>107</v>
      </c>
      <c r="M14" s="24" t="s">
        <v>52</v>
      </c>
      <c r="N14" s="25" t="s">
        <v>53</v>
      </c>
    </row>
    <row r="15" spans="1:14" x14ac:dyDescent="0.3">
      <c r="A15" s="9" t="s">
        <v>55</v>
      </c>
      <c r="B15" s="7" t="s">
        <v>56</v>
      </c>
      <c r="C15" s="8" t="s">
        <v>57</v>
      </c>
      <c r="D15" t="s">
        <v>108</v>
      </c>
      <c r="M15" s="26" t="s">
        <v>55</v>
      </c>
      <c r="N15" s="25" t="s">
        <v>56</v>
      </c>
    </row>
    <row r="16" spans="1:14" x14ac:dyDescent="0.3">
      <c r="A16" s="9" t="s">
        <v>58</v>
      </c>
      <c r="B16" s="7" t="s">
        <v>59</v>
      </c>
      <c r="C16" s="8" t="s">
        <v>60</v>
      </c>
      <c r="D16" t="s">
        <v>109</v>
      </c>
      <c r="M16" s="26" t="s">
        <v>58</v>
      </c>
      <c r="N16" s="25" t="s">
        <v>59</v>
      </c>
    </row>
    <row r="17" spans="1:14" x14ac:dyDescent="0.3">
      <c r="A17" s="9" t="s">
        <v>61</v>
      </c>
      <c r="B17" s="7" t="s">
        <v>62</v>
      </c>
      <c r="C17" s="8" t="s">
        <v>63</v>
      </c>
      <c r="D17" t="s">
        <v>110</v>
      </c>
      <c r="M17" s="26" t="s">
        <v>61</v>
      </c>
      <c r="N17" s="25" t="s">
        <v>62</v>
      </c>
    </row>
    <row r="18" spans="1:14" x14ac:dyDescent="0.3">
      <c r="A18" s="6" t="s">
        <v>64</v>
      </c>
      <c r="B18" s="7" t="s">
        <v>65</v>
      </c>
      <c r="C18" s="8" t="s">
        <v>66</v>
      </c>
      <c r="D18" t="s">
        <v>111</v>
      </c>
      <c r="M18" s="24" t="s">
        <v>64</v>
      </c>
      <c r="N18" s="25" t="s">
        <v>65</v>
      </c>
    </row>
    <row r="19" spans="1:14" x14ac:dyDescent="0.3">
      <c r="A19" s="6" t="s">
        <v>67</v>
      </c>
      <c r="B19" s="7" t="s">
        <v>68</v>
      </c>
      <c r="C19" s="8" t="s">
        <v>69</v>
      </c>
      <c r="D19" t="s">
        <v>112</v>
      </c>
      <c r="M19" s="24" t="s">
        <v>67</v>
      </c>
      <c r="N19" s="25" t="s">
        <v>68</v>
      </c>
    </row>
    <row r="20" spans="1:14" x14ac:dyDescent="0.3">
      <c r="A20" s="6" t="s">
        <v>70</v>
      </c>
      <c r="B20" s="7" t="s">
        <v>71</v>
      </c>
      <c r="C20" s="8" t="s">
        <v>113</v>
      </c>
      <c r="D20" t="s">
        <v>114</v>
      </c>
      <c r="M20" s="24" t="s">
        <v>70</v>
      </c>
      <c r="N20" s="25" t="s">
        <v>71</v>
      </c>
    </row>
    <row r="21" spans="1:14" x14ac:dyDescent="0.3">
      <c r="A21" s="6" t="s">
        <v>72</v>
      </c>
      <c r="B21" s="7" t="s">
        <v>73</v>
      </c>
      <c r="C21" s="14" t="s">
        <v>117</v>
      </c>
      <c r="D21" t="s">
        <v>116</v>
      </c>
      <c r="M21" s="24" t="s">
        <v>72</v>
      </c>
      <c r="N21" s="25" t="s">
        <v>73</v>
      </c>
    </row>
    <row r="22" spans="1:14" x14ac:dyDescent="0.3">
      <c r="A22" s="9" t="s">
        <v>74</v>
      </c>
      <c r="B22" s="7" t="s">
        <v>75</v>
      </c>
      <c r="C22" s="12" t="s">
        <v>118</v>
      </c>
      <c r="D22" t="s">
        <v>119</v>
      </c>
      <c r="M22" s="26" t="s">
        <v>74</v>
      </c>
      <c r="N22" s="25" t="s">
        <v>75</v>
      </c>
    </row>
    <row r="23" spans="1:14" x14ac:dyDescent="0.3">
      <c r="A23" s="9" t="s">
        <v>76</v>
      </c>
      <c r="B23" s="7" t="s">
        <v>77</v>
      </c>
      <c r="C23" s="12" t="s">
        <v>121</v>
      </c>
      <c r="D23" t="s">
        <v>120</v>
      </c>
      <c r="M23" s="26" t="s">
        <v>76</v>
      </c>
      <c r="N23" s="25" t="s">
        <v>77</v>
      </c>
    </row>
    <row r="24" spans="1:14" x14ac:dyDescent="0.3">
      <c r="A24" s="9" t="s">
        <v>78</v>
      </c>
      <c r="B24" s="7" t="s">
        <v>79</v>
      </c>
      <c r="C24" s="14" t="s">
        <v>122</v>
      </c>
      <c r="D24" t="s">
        <v>123</v>
      </c>
      <c r="M24" s="26" t="s">
        <v>78</v>
      </c>
      <c r="N24" s="25" t="s">
        <v>79</v>
      </c>
    </row>
    <row r="25" spans="1:14" x14ac:dyDescent="0.3">
      <c r="A25" s="9" t="s">
        <v>80</v>
      </c>
      <c r="B25" s="7" t="s">
        <v>81</v>
      </c>
      <c r="C25" s="14" t="s">
        <v>124</v>
      </c>
      <c r="D25" t="s">
        <v>125</v>
      </c>
      <c r="M25" s="26" t="s">
        <v>80</v>
      </c>
      <c r="N25" s="25" t="s">
        <v>81</v>
      </c>
    </row>
    <row r="26" spans="1:14" x14ac:dyDescent="0.3">
      <c r="A26" s="9" t="s">
        <v>82</v>
      </c>
      <c r="B26" s="7" t="s">
        <v>83</v>
      </c>
      <c r="C26" s="14" t="s">
        <v>126</v>
      </c>
      <c r="D26" t="s">
        <v>127</v>
      </c>
      <c r="M26" s="26" t="s">
        <v>82</v>
      </c>
      <c r="N26" s="25" t="s">
        <v>83</v>
      </c>
    </row>
    <row r="27" spans="1:14" x14ac:dyDescent="0.3">
      <c r="A27" s="9" t="s">
        <v>84</v>
      </c>
      <c r="B27" s="7"/>
      <c r="C27" s="12"/>
      <c r="M27" s="26" t="s">
        <v>84</v>
      </c>
      <c r="N27" s="25"/>
    </row>
    <row r="28" spans="1:14" x14ac:dyDescent="0.3">
      <c r="A28" s="6" t="s">
        <v>85</v>
      </c>
      <c r="B28" s="7"/>
      <c r="C28" s="12"/>
      <c r="M28" s="24" t="s">
        <v>85</v>
      </c>
      <c r="N28" s="25"/>
    </row>
    <row r="29" spans="1:14" x14ac:dyDescent="0.3">
      <c r="A29" s="9" t="s">
        <v>86</v>
      </c>
      <c r="B29" s="7"/>
      <c r="C29" s="12"/>
      <c r="M29" s="26" t="s">
        <v>86</v>
      </c>
      <c r="N29" s="25"/>
    </row>
    <row r="30" spans="1:14" x14ac:dyDescent="0.3">
      <c r="A30" s="9" t="s">
        <v>87</v>
      </c>
      <c r="B30" s="7"/>
      <c r="C30" s="12"/>
      <c r="M30" s="26" t="s">
        <v>87</v>
      </c>
      <c r="N30" s="25"/>
    </row>
    <row r="31" spans="1:14" x14ac:dyDescent="0.3">
      <c r="A31" s="6" t="s">
        <v>88</v>
      </c>
      <c r="B31" s="7"/>
      <c r="C31" s="12"/>
      <c r="M31" s="24" t="s">
        <v>88</v>
      </c>
      <c r="N31" s="25"/>
    </row>
    <row r="32" spans="1:14" x14ac:dyDescent="0.3">
      <c r="A32" s="9" t="s">
        <v>89</v>
      </c>
      <c r="B32" s="7"/>
      <c r="C32" s="12"/>
      <c r="M32" s="26" t="s">
        <v>89</v>
      </c>
      <c r="N32" s="25"/>
    </row>
    <row r="33" spans="1:14" x14ac:dyDescent="0.3">
      <c r="A33" s="9" t="s">
        <v>90</v>
      </c>
      <c r="B33" s="7"/>
      <c r="C33" s="12"/>
      <c r="M33" s="26" t="s">
        <v>90</v>
      </c>
      <c r="N33" s="25"/>
    </row>
    <row r="34" spans="1:14" x14ac:dyDescent="0.3">
      <c r="A34" s="9" t="s">
        <v>91</v>
      </c>
      <c r="B34" s="7"/>
      <c r="C34" s="12"/>
      <c r="M34" s="26" t="s">
        <v>91</v>
      </c>
      <c r="N34" s="25"/>
    </row>
    <row r="35" spans="1:14" x14ac:dyDescent="0.3">
      <c r="A35" s="9" t="s">
        <v>91</v>
      </c>
      <c r="B35" s="7"/>
      <c r="C35" s="12"/>
      <c r="M35" s="26" t="s">
        <v>131</v>
      </c>
      <c r="N35" s="25"/>
    </row>
    <row r="36" spans="1:14" x14ac:dyDescent="0.3">
      <c r="M36" s="26" t="s">
        <v>132</v>
      </c>
      <c r="N36" s="27"/>
    </row>
    <row r="37" spans="1:14" x14ac:dyDescent="0.3">
      <c r="M37" s="26" t="s">
        <v>133</v>
      </c>
      <c r="N37" s="27"/>
    </row>
    <row r="38" spans="1:14" x14ac:dyDescent="0.3">
      <c r="M38" s="26" t="s">
        <v>134</v>
      </c>
      <c r="N38" s="21"/>
    </row>
    <row r="39" spans="1:14" x14ac:dyDescent="0.3">
      <c r="M39" s="26" t="s">
        <v>135</v>
      </c>
      <c r="N39" s="21"/>
    </row>
    <row r="40" spans="1:14" x14ac:dyDescent="0.3">
      <c r="M40" s="26" t="s">
        <v>136</v>
      </c>
      <c r="N40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Records</vt:lpstr>
      <vt:lpstr>Look up lists</vt:lpstr>
    </vt:vector>
  </TitlesOfParts>
  <Company>Tameside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bmont</cp:lastModifiedBy>
  <dcterms:created xsi:type="dcterms:W3CDTF">2016-06-14T09:50:23Z</dcterms:created>
  <dcterms:modified xsi:type="dcterms:W3CDTF">2020-04-11T15:18:10Z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